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5240" windowHeight="3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<sst xmlns="http://schemas.openxmlformats.org/spreadsheetml/2006/main" count="479" uniqueCount="170">
  <si>
    <t>JSM</t>
  </si>
  <si>
    <t>XXDM</t>
  </si>
  <si>
    <t>ZJXM</t>
  </si>
  <si>
    <t>XBM</t>
  </si>
  <si>
    <t>CSNY</t>
  </si>
  <si>
    <t>SFZH</t>
  </si>
  <si>
    <t>SZBM</t>
  </si>
  <si>
    <t>XZZW</t>
  </si>
  <si>
    <t>TXDZ</t>
  </si>
  <si>
    <t>YZBM</t>
  </si>
  <si>
    <t>BGDH</t>
  </si>
  <si>
    <t>ZZDH</t>
  </si>
  <si>
    <t>YDDH</t>
  </si>
  <si>
    <t>CZDH</t>
  </si>
  <si>
    <t>ZYJSZWM</t>
  </si>
  <si>
    <t>DSLBM</t>
  </si>
  <si>
    <t>RDSNY</t>
  </si>
  <si>
    <t>ZJLBM</t>
  </si>
  <si>
    <t>ZGXWM</t>
  </si>
  <si>
    <t>HXWNY</t>
  </si>
  <si>
    <t>YJXKM</t>
  </si>
  <si>
    <t>EJXKM</t>
  </si>
  <si>
    <t>YJFX1</t>
  </si>
  <si>
    <t>YJFX2</t>
  </si>
  <si>
    <t>YJFX3</t>
  </si>
  <si>
    <t>YJFX4</t>
  </si>
  <si>
    <t>BZ</t>
  </si>
  <si>
    <t>DQZT</t>
  </si>
  <si>
    <t>MZM</t>
  </si>
  <si>
    <t>ZZMMM</t>
  </si>
  <si>
    <t>YJXKM2</t>
  </si>
  <si>
    <t>EJXKM2</t>
  </si>
  <si>
    <t>WGYZM</t>
  </si>
  <si>
    <t>WYSLCDM</t>
  </si>
  <si>
    <t>SFJZDS</t>
  </si>
  <si>
    <t>JZDWMC</t>
  </si>
  <si>
    <t>ZDBSSS</t>
  </si>
  <si>
    <t>ZSBSSS</t>
  </si>
  <si>
    <t>ZDBSSS2</t>
  </si>
  <si>
    <t>ZSBSSS2</t>
  </si>
  <si>
    <t>ZDSSSS2</t>
  </si>
  <si>
    <t>ZDSSSS</t>
  </si>
  <si>
    <t>ZSSSSS</t>
  </si>
  <si>
    <t>ZSSSSS2</t>
  </si>
  <si>
    <t>GXSJ</t>
  </si>
  <si>
    <t>DLSJ</t>
  </si>
  <si>
    <t>ZJFL</t>
  </si>
  <si>
    <t>DZXXQRSJ</t>
  </si>
  <si>
    <t>YDDHQRSJ</t>
  </si>
  <si>
    <t>SHJZ</t>
  </si>
  <si>
    <t>FLAG</t>
  </si>
  <si>
    <t>ZJLX</t>
  </si>
  <si>
    <t>XGZT</t>
  </si>
  <si>
    <t>ZXSH</t>
  </si>
  <si>
    <t>DWSH</t>
  </si>
  <si>
    <t>GJM</t>
  </si>
  <si>
    <t>ZJZLM</t>
  </si>
  <si>
    <t>ZJSJ</t>
  </si>
  <si>
    <t>YJXKM_O</t>
  </si>
  <si>
    <t>EJXKM_O</t>
  </si>
  <si>
    <t>YJXKM2_O</t>
  </si>
  <si>
    <t>EJXKM2_O</t>
  </si>
  <si>
    <t>YXJ</t>
  </si>
  <si>
    <t>YJXKM_NEW</t>
  </si>
  <si>
    <t>SZDW</t>
  </si>
  <si>
    <t>SBCS</t>
  </si>
  <si>
    <t>SBDLSJ</t>
  </si>
  <si>
    <t>DZXX2</t>
  </si>
  <si>
    <t>ZT</t>
  </si>
  <si>
    <t>RSGXSFBX</t>
  </si>
  <si>
    <t>RSGXSZDW</t>
  </si>
  <si>
    <t>ZJYHZH</t>
  </si>
  <si>
    <t>ZJKHHMC</t>
  </si>
  <si>
    <t>ZJYHLHH</t>
  </si>
  <si>
    <t>ZJPSSD</t>
  </si>
  <si>
    <t>ZJXYDJ</t>
  </si>
  <si>
    <t>SZDWSFSYXW</t>
  </si>
  <si>
    <t>DSLBM2</t>
  </si>
  <si>
    <t>MLDM1</t>
  </si>
  <si>
    <t>LYDM1</t>
  </si>
  <si>
    <t>MLDM2</t>
  </si>
  <si>
    <t>LYDM2</t>
  </si>
  <si>
    <t>ZJZT</t>
  </si>
  <si>
    <t>BZ2</t>
  </si>
  <si>
    <t>DZXX</t>
  </si>
  <si>
    <t>DZXX</t>
  </si>
  <si>
    <t>专家姓名</t>
  </si>
  <si>
    <t>XB</t>
  </si>
  <si>
    <t>性别</t>
  </si>
  <si>
    <t>出生年月</t>
  </si>
  <si>
    <t>GJ</t>
  </si>
  <si>
    <t>国籍</t>
  </si>
  <si>
    <t>ZJZL</t>
  </si>
  <si>
    <t>证件种类</t>
  </si>
  <si>
    <t>证件号码</t>
  </si>
  <si>
    <t>单位代码</t>
  </si>
  <si>
    <t>XXMC</t>
  </si>
  <si>
    <t>单位名称</t>
  </si>
  <si>
    <t>所在部门</t>
  </si>
  <si>
    <t>行政职务</t>
  </si>
  <si>
    <t>ZYSHJZ</t>
  </si>
  <si>
    <t>主要社会兼职</t>
  </si>
  <si>
    <t>主要学科</t>
  </si>
  <si>
    <t>一级学科码</t>
  </si>
  <si>
    <t>YJXKMC</t>
  </si>
  <si>
    <t>一级学科名称</t>
  </si>
  <si>
    <t>二级学科码</t>
  </si>
  <si>
    <t>EJXKMC</t>
  </si>
  <si>
    <t>二级学科名称</t>
  </si>
  <si>
    <t>第二学科</t>
  </si>
  <si>
    <t>YJXKMC2</t>
  </si>
  <si>
    <t>EJXKMC2</t>
  </si>
  <si>
    <t>专业学位</t>
  </si>
  <si>
    <t>专业学位类别码</t>
  </si>
  <si>
    <t>MLMC1</t>
  </si>
  <si>
    <t>专业学位名称</t>
  </si>
  <si>
    <t>专业学位领域码</t>
  </si>
  <si>
    <t>LYMC1</t>
  </si>
  <si>
    <t>专业学位领域</t>
  </si>
  <si>
    <t>YSFX1</t>
  </si>
  <si>
    <r>
      <t>研究方向</t>
    </r>
    <r>
      <rPr>
        <sz val="9"/>
        <color indexed="8"/>
        <rFont val="Times New Roman"/>
        <family val="1"/>
      </rPr>
      <t>1</t>
    </r>
  </si>
  <si>
    <t>YSFX2</t>
  </si>
  <si>
    <r>
      <t>研究方向</t>
    </r>
    <r>
      <rPr>
        <sz val="9"/>
        <color indexed="8"/>
        <rFont val="Times New Roman"/>
        <family val="1"/>
      </rPr>
      <t>2</t>
    </r>
  </si>
  <si>
    <t>YSFX3</t>
  </si>
  <si>
    <r>
      <t>研究方向</t>
    </r>
    <r>
      <rPr>
        <sz val="9"/>
        <color indexed="8"/>
        <rFont val="Times New Roman"/>
        <family val="1"/>
      </rPr>
      <t>3</t>
    </r>
  </si>
  <si>
    <t>YSFX4</t>
  </si>
  <si>
    <r>
      <t>研究方向</t>
    </r>
    <r>
      <rPr>
        <sz val="9"/>
        <color indexed="8"/>
        <rFont val="Times New Roman"/>
        <family val="1"/>
      </rPr>
      <t>4</t>
    </r>
  </si>
  <si>
    <t>ZGXW</t>
  </si>
  <si>
    <t>最高学位</t>
  </si>
  <si>
    <t>ZYJSZW</t>
  </si>
  <si>
    <t>专业技术职务</t>
  </si>
  <si>
    <t>DSLB</t>
  </si>
  <si>
    <t>学术学位研究生导师类别</t>
  </si>
  <si>
    <t>DSLB2</t>
  </si>
  <si>
    <t>专业学位研究生导师类别</t>
  </si>
  <si>
    <t>人事关系所在单位是否本校</t>
  </si>
  <si>
    <t>人事关系所在单位是否学位授予单位</t>
  </si>
  <si>
    <t>人事关系所在单位</t>
  </si>
  <si>
    <t>任导师年月</t>
  </si>
  <si>
    <t>WGYZMC</t>
  </si>
  <si>
    <t>外国语种名称</t>
  </si>
  <si>
    <t>WGYZSLCD</t>
  </si>
  <si>
    <t>外语熟练程度</t>
  </si>
  <si>
    <t>ZJLB</t>
  </si>
  <si>
    <t>专家类别</t>
  </si>
  <si>
    <t>通讯地址</t>
  </si>
  <si>
    <t>邮政编码</t>
  </si>
  <si>
    <t>移动电话</t>
  </si>
  <si>
    <t>办公电话</t>
  </si>
  <si>
    <r>
      <t>电子信箱</t>
    </r>
    <r>
      <rPr>
        <sz val="9"/>
        <color indexed="8"/>
        <rFont val="Times New Roman"/>
        <family val="1"/>
      </rPr>
      <t>1</t>
    </r>
  </si>
  <si>
    <r>
      <t>电子信箱</t>
    </r>
    <r>
      <rPr>
        <sz val="9"/>
        <color indexed="8"/>
        <rFont val="Times New Roman"/>
        <family val="1"/>
      </rPr>
      <t>2</t>
    </r>
  </si>
  <si>
    <t>备注</t>
  </si>
  <si>
    <t>XXDM</t>
  </si>
  <si>
    <t>电子信箱1</t>
  </si>
  <si>
    <t>专家姓名</t>
  </si>
  <si>
    <t>出生年月</t>
  </si>
  <si>
    <t>住宅电话</t>
  </si>
  <si>
    <t>传真电话</t>
  </si>
  <si>
    <t>专家类别码</t>
  </si>
  <si>
    <t>二级学科码</t>
  </si>
  <si>
    <t>研究方向1</t>
  </si>
  <si>
    <t>研究方向2</t>
  </si>
  <si>
    <t>研究方向3</t>
  </si>
  <si>
    <t>研究方向4</t>
  </si>
  <si>
    <t>人事关系所在单位</t>
  </si>
  <si>
    <t>电子信箱</t>
  </si>
  <si>
    <t>性别</t>
  </si>
  <si>
    <t>一级学科码</t>
  </si>
  <si>
    <t>序号</t>
  </si>
  <si>
    <t>说明：黄色高亮部分为必填项，请务必核准有关信息。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</si>
</sst>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theme="1"/>
      <name val="Times New Roman"/>
      <family val="1"/>
    </font>
    <font>
      <sz val="9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0" fontId="41" fillId="0" borderId="10" xfId="0" applyFont="1" applyBorder="1" applyAlignment="1">
      <alignment horizontal="justify" vertical="center"/>
    </xf>
    <xf numFmtId="0" fontId="42" fillId="0" borderId="11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/>
    </xf>
    <xf numFmtId="0" fontId="42" fillId="0" borderId="13" xfId="0" applyFont="1" applyBorder="1" applyAlignment="1">
      <alignment horizontal="justify" vertical="center" wrapText="1"/>
    </xf>
    <xf numFmtId="0" fontId="42" fillId="0" borderId="14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0" fontId="41" fillId="0" borderId="15" xfId="0" applyFont="1" applyBorder="1" applyAlignment="1">
      <alignment horizontal="justify" vertical="center"/>
    </xf>
    <xf numFmtId="0" fontId="41" fillId="0" borderId="12" xfId="0" applyFont="1" applyBorder="1" applyAlignment="1">
      <alignment horizontal="justify" vertical="center"/>
    </xf>
    <xf numFmtId="0" fontId="0" fillId="34" borderId="0" xfId="0" applyFill="1" applyAlignment="1">
      <alignment/>
    </xf>
    <xf numFmtId="0" fontId="0" fillId="35" borderId="0" xfId="0" applyFont="1" applyFill="1" applyAlignment="1">
      <alignment vertical="center"/>
    </xf>
    <xf numFmtId="176" fontId="0" fillId="34" borderId="0" xfId="0" applyNumberFormat="1" applyFill="1" applyAlignment="1">
      <alignment/>
    </xf>
    <xf numFmtId="0" fontId="0" fillId="35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5"/>
  <sheetViews>
    <sheetView tabSelected="1" zoomScalePageLayoutView="0" workbookViewId="0" topLeftCell="B1">
      <selection activeCell="B15" sqref="B15:E15"/>
    </sheetView>
  </sheetViews>
  <sheetFormatPr defaultColWidth="9.140625" defaultRowHeight="15"/>
  <cols>
    <col min="1" max="1" width="0" style="0" hidden="1" customWidth="1"/>
    <col min="5" max="5" width="21.140625" style="0" customWidth="1"/>
    <col min="6" max="6" width="14.57421875" style="0" customWidth="1"/>
    <col min="7" max="7" width="25.00390625" style="3" bestFit="1" customWidth="1"/>
    <col min="8" max="8" width="19.00390625" style="0" customWidth="1"/>
    <col min="9" max="9" width="8.421875" style="0" customWidth="1"/>
    <col min="10" max="10" width="43.7109375" style="0" customWidth="1"/>
    <col min="11" max="11" width="7.7109375" style="0" customWidth="1"/>
    <col min="13" max="13" width="0" style="0" hidden="1" customWidth="1"/>
    <col min="14" max="14" width="12.7109375" style="0" bestFit="1" customWidth="1"/>
    <col min="16" max="16" width="19.28125" style="0" customWidth="1"/>
    <col min="17" max="18" width="0" style="0" hidden="1" customWidth="1"/>
    <col min="19" max="19" width="18.421875" style="0" customWidth="1"/>
    <col min="20" max="20" width="14.7109375" style="0" hidden="1" customWidth="1"/>
    <col min="21" max="21" width="0" style="0" hidden="1" customWidth="1"/>
    <col min="22" max="22" width="6.7109375" style="0" hidden="1" customWidth="1"/>
    <col min="23" max="23" width="16.7109375" style="0" customWidth="1"/>
    <col min="24" max="24" width="18.140625" style="0" customWidth="1"/>
    <col min="25" max="25" width="24.7109375" style="0" customWidth="1"/>
    <col min="26" max="26" width="16.7109375" style="0" customWidth="1"/>
    <col min="27" max="27" width="10.57421875" style="0" customWidth="1"/>
    <col min="28" max="28" width="16.7109375" style="0" customWidth="1"/>
    <col min="30" max="30" width="8.140625" style="0" hidden="1" customWidth="1"/>
    <col min="31" max="31" width="8.421875" style="0" hidden="1" customWidth="1"/>
    <col min="32" max="32" width="8.00390625" style="0" hidden="1" customWidth="1"/>
    <col min="33" max="33" width="7.57421875" style="0" hidden="1" customWidth="1"/>
    <col min="34" max="34" width="8.00390625" style="0" hidden="1" customWidth="1"/>
    <col min="35" max="35" width="8.421875" style="0" hidden="1" customWidth="1"/>
    <col min="36" max="36" width="7.57421875" style="0" hidden="1" customWidth="1"/>
    <col min="37" max="37" width="8.28125" style="0" hidden="1" customWidth="1"/>
    <col min="38" max="39" width="8.57421875" style="0" hidden="1" customWidth="1"/>
    <col min="40" max="40" width="7.421875" style="0" hidden="1" customWidth="1"/>
    <col min="41" max="41" width="7.28125" style="0" hidden="1" customWidth="1"/>
    <col min="42" max="42" width="7.8515625" style="0" hidden="1" customWidth="1"/>
    <col min="43" max="43" width="8.28125" style="0" hidden="1" customWidth="1"/>
    <col min="44" max="44" width="8.140625" style="0" hidden="1" customWidth="1"/>
    <col min="45" max="45" width="7.8515625" style="0" hidden="1" customWidth="1"/>
    <col min="46" max="72" width="0" style="0" hidden="1" customWidth="1"/>
    <col min="73" max="73" width="20.421875" style="0" customWidth="1"/>
    <col min="74" max="86" width="0" style="0" hidden="1" customWidth="1"/>
  </cols>
  <sheetData>
    <row r="1" spans="1:86" s="2" customFormat="1" ht="13.5">
      <c r="A1" s="1" t="s">
        <v>0</v>
      </c>
      <c r="B1" s="1" t="s">
        <v>168</v>
      </c>
      <c r="C1" s="14" t="s">
        <v>1</v>
      </c>
      <c r="D1" s="14" t="s">
        <v>2</v>
      </c>
      <c r="E1" s="14" t="s">
        <v>3</v>
      </c>
      <c r="F1" s="14" t="s">
        <v>4</v>
      </c>
      <c r="G1" s="16" t="s">
        <v>5</v>
      </c>
      <c r="H1" s="14" t="s">
        <v>6</v>
      </c>
      <c r="I1" s="14" t="s">
        <v>7</v>
      </c>
      <c r="J1" s="14" t="s">
        <v>8</v>
      </c>
      <c r="K1" s="1" t="s">
        <v>9</v>
      </c>
      <c r="L1" s="14" t="s">
        <v>10</v>
      </c>
      <c r="M1" s="1" t="s">
        <v>11</v>
      </c>
      <c r="N1" s="14" t="s">
        <v>12</v>
      </c>
      <c r="O1" s="1" t="s">
        <v>13</v>
      </c>
      <c r="P1" s="14" t="s">
        <v>84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4" t="s">
        <v>20</v>
      </c>
      <c r="X1" s="1" t="s">
        <v>21</v>
      </c>
      <c r="Y1" s="14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4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</row>
    <row r="2" spans="2:73" ht="13.5">
      <c r="B2">
        <v>1</v>
      </c>
      <c r="C2" s="17" t="s">
        <v>95</v>
      </c>
      <c r="D2" s="15" t="s">
        <v>154</v>
      </c>
      <c r="E2" s="15" t="s">
        <v>166</v>
      </c>
      <c r="F2" s="15" t="s">
        <v>155</v>
      </c>
      <c r="G2" s="17" t="s">
        <v>94</v>
      </c>
      <c r="H2" s="17" t="s">
        <v>98</v>
      </c>
      <c r="I2" s="17" t="s">
        <v>99</v>
      </c>
      <c r="J2" s="17" t="s">
        <v>145</v>
      </c>
      <c r="K2" t="s">
        <v>146</v>
      </c>
      <c r="L2" s="17" t="s">
        <v>148</v>
      </c>
      <c r="M2" s="11" t="s">
        <v>156</v>
      </c>
      <c r="N2" s="17" t="s">
        <v>147</v>
      </c>
      <c r="O2" s="11" t="s">
        <v>157</v>
      </c>
      <c r="P2" s="17" t="s">
        <v>165</v>
      </c>
      <c r="S2" t="s">
        <v>138</v>
      </c>
      <c r="T2" s="11" t="s">
        <v>158</v>
      </c>
      <c r="W2" s="15" t="s">
        <v>167</v>
      </c>
      <c r="X2" s="11" t="s">
        <v>159</v>
      </c>
      <c r="Y2" s="15" t="s">
        <v>160</v>
      </c>
      <c r="Z2" s="11" t="s">
        <v>161</v>
      </c>
      <c r="AA2" s="11" t="s">
        <v>162</v>
      </c>
      <c r="AB2" s="11" t="s">
        <v>163</v>
      </c>
      <c r="AC2" t="s">
        <v>151</v>
      </c>
      <c r="BU2" s="15" t="s">
        <v>164</v>
      </c>
    </row>
    <row r="3" ht="13.5">
      <c r="B3">
        <v>2</v>
      </c>
    </row>
    <row r="4" ht="13.5">
      <c r="B4">
        <v>3</v>
      </c>
    </row>
    <row r="5" ht="13.5">
      <c r="B5">
        <v>4</v>
      </c>
    </row>
    <row r="6" ht="13.5">
      <c r="B6">
        <v>5</v>
      </c>
    </row>
    <row r="7" ht="13.5">
      <c r="B7">
        <v>6</v>
      </c>
    </row>
    <row r="15" ht="13.5">
      <c r="B15" t="s">
        <v>169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"/>
  <sheetViews>
    <sheetView zoomScalePageLayoutView="0" workbookViewId="0" topLeftCell="BY1">
      <selection activeCell="CG1" sqref="A1:CG1"/>
    </sheetView>
  </sheetViews>
  <sheetFormatPr defaultColWidth="9.140625" defaultRowHeight="15"/>
  <sheetData>
    <row r="1" spans="1:85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85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I1" sqref="I1:I85"/>
    </sheetView>
  </sheetViews>
  <sheetFormatPr defaultColWidth="9.140625" defaultRowHeight="15"/>
  <cols>
    <col min="7" max="7" width="17.7109375" style="0" customWidth="1"/>
  </cols>
  <sheetData>
    <row r="1" spans="1:7" ht="14.25" thickBot="1">
      <c r="A1" t="s">
        <v>0</v>
      </c>
      <c r="C1" s="4" t="s">
        <v>2</v>
      </c>
      <c r="D1" s="5" t="s">
        <v>86</v>
      </c>
      <c r="F1" t="s">
        <v>0</v>
      </c>
      <c r="G1" t="e">
        <f>VLOOKUP($F$1:$F$85,C1:D57,2,FALSE)</f>
        <v>#N/A</v>
      </c>
    </row>
    <row r="2" spans="1:9" ht="14.25" thickBot="1">
      <c r="A2" t="s">
        <v>1</v>
      </c>
      <c r="C2" s="6" t="s">
        <v>87</v>
      </c>
      <c r="D2" s="7" t="s">
        <v>88</v>
      </c>
      <c r="F2" s="11" t="s">
        <v>152</v>
      </c>
      <c r="G2" t="str">
        <f aca="true" t="shared" si="0" ref="G2:G65">VLOOKUP($F$1:$F$85,C2:D58,2,FALSE)</f>
        <v>单位代码</v>
      </c>
      <c r="I2" t="s">
        <v>95</v>
      </c>
    </row>
    <row r="3" spans="1:7" ht="14.25" thickBot="1">
      <c r="A3" t="s">
        <v>2</v>
      </c>
      <c r="C3" s="6" t="s">
        <v>4</v>
      </c>
      <c r="D3" s="7" t="s">
        <v>89</v>
      </c>
      <c r="F3" t="s">
        <v>2</v>
      </c>
      <c r="G3" t="e">
        <f t="shared" si="0"/>
        <v>#N/A</v>
      </c>
    </row>
    <row r="4" spans="1:7" ht="14.25" thickBot="1">
      <c r="A4" t="s">
        <v>3</v>
      </c>
      <c r="C4" s="6" t="s">
        <v>90</v>
      </c>
      <c r="D4" s="7" t="s">
        <v>91</v>
      </c>
      <c r="F4" t="s">
        <v>3</v>
      </c>
      <c r="G4" t="e">
        <f t="shared" si="0"/>
        <v>#N/A</v>
      </c>
    </row>
    <row r="5" spans="1:7" ht="14.25" thickBot="1">
      <c r="A5" t="s">
        <v>4</v>
      </c>
      <c r="C5" s="6" t="s">
        <v>92</v>
      </c>
      <c r="D5" s="7" t="s">
        <v>93</v>
      </c>
      <c r="F5" t="s">
        <v>4</v>
      </c>
      <c r="G5" t="e">
        <f t="shared" si="0"/>
        <v>#N/A</v>
      </c>
    </row>
    <row r="6" spans="1:9" ht="14.25" thickBot="1">
      <c r="A6" t="s">
        <v>5</v>
      </c>
      <c r="C6" s="6" t="s">
        <v>5</v>
      </c>
      <c r="D6" s="7" t="s">
        <v>94</v>
      </c>
      <c r="F6" t="s">
        <v>5</v>
      </c>
      <c r="G6" t="str">
        <f t="shared" si="0"/>
        <v>证件号码</v>
      </c>
      <c r="I6" t="s">
        <v>94</v>
      </c>
    </row>
    <row r="7" spans="1:9" ht="14.25" thickBot="1">
      <c r="A7" t="s">
        <v>6</v>
      </c>
      <c r="C7" s="6" t="s">
        <v>1</v>
      </c>
      <c r="D7" s="7" t="s">
        <v>95</v>
      </c>
      <c r="F7" t="s">
        <v>6</v>
      </c>
      <c r="G7" t="str">
        <f t="shared" si="0"/>
        <v>所在部门</v>
      </c>
      <c r="I7" t="s">
        <v>98</v>
      </c>
    </row>
    <row r="8" spans="1:9" ht="14.25" thickBot="1">
      <c r="A8" t="s">
        <v>7</v>
      </c>
      <c r="C8" s="6" t="s">
        <v>96</v>
      </c>
      <c r="D8" s="7" t="s">
        <v>97</v>
      </c>
      <c r="F8" t="s">
        <v>7</v>
      </c>
      <c r="G8" t="str">
        <f t="shared" si="0"/>
        <v>行政职务</v>
      </c>
      <c r="I8" t="s">
        <v>99</v>
      </c>
    </row>
    <row r="9" spans="1:9" ht="14.25" thickBot="1">
      <c r="A9" t="s">
        <v>8</v>
      </c>
      <c r="C9" s="6" t="s">
        <v>6</v>
      </c>
      <c r="D9" s="7" t="s">
        <v>98</v>
      </c>
      <c r="F9" t="s">
        <v>8</v>
      </c>
      <c r="G9" t="str">
        <f t="shared" si="0"/>
        <v>通讯地址</v>
      </c>
      <c r="I9" t="s">
        <v>145</v>
      </c>
    </row>
    <row r="10" spans="1:9" ht="14.25" thickBot="1">
      <c r="A10" t="s">
        <v>9</v>
      </c>
      <c r="C10" s="6" t="s">
        <v>7</v>
      </c>
      <c r="D10" s="7" t="s">
        <v>99</v>
      </c>
      <c r="F10" t="s">
        <v>9</v>
      </c>
      <c r="G10" t="str">
        <f t="shared" si="0"/>
        <v>邮政编码</v>
      </c>
      <c r="I10" t="s">
        <v>146</v>
      </c>
    </row>
    <row r="11" spans="1:9" ht="23.25" thickBot="1">
      <c r="A11" t="s">
        <v>10</v>
      </c>
      <c r="C11" s="6" t="s">
        <v>100</v>
      </c>
      <c r="D11" s="7" t="s">
        <v>101</v>
      </c>
      <c r="F11" t="s">
        <v>10</v>
      </c>
      <c r="G11" t="str">
        <f t="shared" si="0"/>
        <v>办公电话</v>
      </c>
      <c r="I11" t="s">
        <v>148</v>
      </c>
    </row>
    <row r="12" spans="1:7" ht="13.5">
      <c r="A12" t="s">
        <v>11</v>
      </c>
      <c r="C12" s="12" t="s">
        <v>20</v>
      </c>
      <c r="D12" s="8" t="s">
        <v>102</v>
      </c>
      <c r="F12" t="s">
        <v>11</v>
      </c>
      <c r="G12" t="e">
        <f t="shared" si="0"/>
        <v>#N/A</v>
      </c>
    </row>
    <row r="13" spans="1:9" ht="14.25" thickBot="1">
      <c r="A13" t="s">
        <v>12</v>
      </c>
      <c r="C13" s="13"/>
      <c r="D13" s="7" t="s">
        <v>103</v>
      </c>
      <c r="F13" t="s">
        <v>12</v>
      </c>
      <c r="G13" t="str">
        <f t="shared" si="0"/>
        <v>移动电话</v>
      </c>
      <c r="I13" t="s">
        <v>147</v>
      </c>
    </row>
    <row r="14" spans="1:7" ht="13.5">
      <c r="A14" t="s">
        <v>13</v>
      </c>
      <c r="C14" s="12" t="s">
        <v>104</v>
      </c>
      <c r="D14" s="8" t="s">
        <v>102</v>
      </c>
      <c r="F14" t="s">
        <v>13</v>
      </c>
      <c r="G14" t="e">
        <f t="shared" si="0"/>
        <v>#N/A</v>
      </c>
    </row>
    <row r="15" spans="1:9" ht="23.25" thickBot="1">
      <c r="A15" t="s">
        <v>85</v>
      </c>
      <c r="C15" s="13"/>
      <c r="D15" s="7" t="s">
        <v>105</v>
      </c>
      <c r="F15" t="s">
        <v>85</v>
      </c>
      <c r="G15" t="str">
        <f t="shared" si="0"/>
        <v>电子信箱1</v>
      </c>
      <c r="I15" t="s">
        <v>153</v>
      </c>
    </row>
    <row r="16" spans="1:7" ht="13.5">
      <c r="A16" t="s">
        <v>14</v>
      </c>
      <c r="C16" s="12" t="s">
        <v>21</v>
      </c>
      <c r="D16" s="8" t="s">
        <v>102</v>
      </c>
      <c r="F16" t="s">
        <v>14</v>
      </c>
      <c r="G16" t="e">
        <f t="shared" si="0"/>
        <v>#N/A</v>
      </c>
    </row>
    <row r="17" spans="1:7" ht="14.25" thickBot="1">
      <c r="A17" t="s">
        <v>15</v>
      </c>
      <c r="C17" s="13"/>
      <c r="D17" s="7" t="s">
        <v>106</v>
      </c>
      <c r="F17" t="s">
        <v>15</v>
      </c>
      <c r="G17" t="e">
        <f t="shared" si="0"/>
        <v>#N/A</v>
      </c>
    </row>
    <row r="18" spans="1:9" ht="13.5">
      <c r="A18" t="s">
        <v>16</v>
      </c>
      <c r="C18" s="12" t="s">
        <v>107</v>
      </c>
      <c r="D18" s="8" t="s">
        <v>102</v>
      </c>
      <c r="F18" t="s">
        <v>16</v>
      </c>
      <c r="G18" t="str">
        <f t="shared" si="0"/>
        <v>任导师年月</v>
      </c>
      <c r="I18" t="s">
        <v>138</v>
      </c>
    </row>
    <row r="19" spans="1:7" ht="23.25" thickBot="1">
      <c r="A19" t="s">
        <v>17</v>
      </c>
      <c r="C19" s="13"/>
      <c r="D19" s="7" t="s">
        <v>108</v>
      </c>
      <c r="F19" t="s">
        <v>17</v>
      </c>
      <c r="G19" t="e">
        <f t="shared" si="0"/>
        <v>#N/A</v>
      </c>
    </row>
    <row r="20" spans="1:7" ht="13.5">
      <c r="A20" t="s">
        <v>18</v>
      </c>
      <c r="C20" s="12" t="s">
        <v>30</v>
      </c>
      <c r="D20" s="8" t="s">
        <v>109</v>
      </c>
      <c r="F20" t="s">
        <v>18</v>
      </c>
      <c r="G20" t="e">
        <f t="shared" si="0"/>
        <v>#N/A</v>
      </c>
    </row>
    <row r="21" spans="1:7" ht="14.25" thickBot="1">
      <c r="A21" t="s">
        <v>19</v>
      </c>
      <c r="C21" s="13"/>
      <c r="D21" s="7" t="s">
        <v>103</v>
      </c>
      <c r="F21" t="s">
        <v>19</v>
      </c>
      <c r="G21" t="e">
        <f t="shared" si="0"/>
        <v>#N/A</v>
      </c>
    </row>
    <row r="22" spans="1:7" ht="13.5">
      <c r="A22" t="s">
        <v>20</v>
      </c>
      <c r="C22" s="12" t="s">
        <v>110</v>
      </c>
      <c r="D22" s="8" t="s">
        <v>109</v>
      </c>
      <c r="F22" t="s">
        <v>20</v>
      </c>
      <c r="G22" t="e">
        <f t="shared" si="0"/>
        <v>#N/A</v>
      </c>
    </row>
    <row r="23" spans="1:7" ht="23.25" thickBot="1">
      <c r="A23" t="s">
        <v>21</v>
      </c>
      <c r="C23" s="13"/>
      <c r="D23" s="7" t="s">
        <v>105</v>
      </c>
      <c r="F23" t="s">
        <v>21</v>
      </c>
      <c r="G23" t="e">
        <f t="shared" si="0"/>
        <v>#N/A</v>
      </c>
    </row>
    <row r="24" spans="1:7" ht="13.5">
      <c r="A24" t="s">
        <v>22</v>
      </c>
      <c r="C24" s="12" t="s">
        <v>31</v>
      </c>
      <c r="D24" s="8" t="s">
        <v>109</v>
      </c>
      <c r="F24" t="s">
        <v>22</v>
      </c>
      <c r="G24" t="e">
        <f t="shared" si="0"/>
        <v>#N/A</v>
      </c>
    </row>
    <row r="25" spans="1:7" ht="14.25" thickBot="1">
      <c r="A25" t="s">
        <v>23</v>
      </c>
      <c r="C25" s="13"/>
      <c r="D25" s="7" t="s">
        <v>106</v>
      </c>
      <c r="F25" t="s">
        <v>23</v>
      </c>
      <c r="G25" t="e">
        <f t="shared" si="0"/>
        <v>#N/A</v>
      </c>
    </row>
    <row r="26" spans="1:7" ht="13.5">
      <c r="A26" t="s">
        <v>24</v>
      </c>
      <c r="C26" s="12" t="s">
        <v>111</v>
      </c>
      <c r="D26" s="8" t="s">
        <v>109</v>
      </c>
      <c r="F26" t="s">
        <v>24</v>
      </c>
      <c r="G26" t="e">
        <f t="shared" si="0"/>
        <v>#N/A</v>
      </c>
    </row>
    <row r="27" spans="1:7" ht="23.25" thickBot="1">
      <c r="A27" t="s">
        <v>25</v>
      </c>
      <c r="C27" s="13"/>
      <c r="D27" s="7" t="s">
        <v>108</v>
      </c>
      <c r="F27" t="s">
        <v>25</v>
      </c>
      <c r="G27" t="e">
        <f t="shared" si="0"/>
        <v>#N/A</v>
      </c>
    </row>
    <row r="28" spans="1:9" ht="13.5">
      <c r="A28" t="s">
        <v>26</v>
      </c>
      <c r="C28" s="12" t="s">
        <v>78</v>
      </c>
      <c r="D28" s="8" t="s">
        <v>112</v>
      </c>
      <c r="F28" t="s">
        <v>26</v>
      </c>
      <c r="G28" t="str">
        <f t="shared" si="0"/>
        <v>备注</v>
      </c>
      <c r="I28" t="s">
        <v>151</v>
      </c>
    </row>
    <row r="29" spans="1:7" ht="23.25" thickBot="1">
      <c r="A29" t="s">
        <v>27</v>
      </c>
      <c r="C29" s="13"/>
      <c r="D29" s="9" t="s">
        <v>113</v>
      </c>
      <c r="F29" t="s">
        <v>27</v>
      </c>
      <c r="G29" t="e">
        <f t="shared" si="0"/>
        <v>#N/A</v>
      </c>
    </row>
    <row r="30" spans="1:7" ht="13.5">
      <c r="A30" t="s">
        <v>28</v>
      </c>
      <c r="C30" s="12" t="s">
        <v>114</v>
      </c>
      <c r="D30" s="8" t="s">
        <v>112</v>
      </c>
      <c r="F30" t="s">
        <v>28</v>
      </c>
      <c r="G30" t="e">
        <f t="shared" si="0"/>
        <v>#N/A</v>
      </c>
    </row>
    <row r="31" spans="1:7" ht="23.25" thickBot="1">
      <c r="A31" t="s">
        <v>29</v>
      </c>
      <c r="C31" s="13"/>
      <c r="D31" s="7" t="s">
        <v>115</v>
      </c>
      <c r="F31" t="s">
        <v>29</v>
      </c>
      <c r="G31" t="e">
        <f t="shared" si="0"/>
        <v>#N/A</v>
      </c>
    </row>
    <row r="32" spans="1:7" ht="13.5">
      <c r="A32" t="s">
        <v>30</v>
      </c>
      <c r="C32" s="12" t="s">
        <v>79</v>
      </c>
      <c r="D32" s="8" t="s">
        <v>112</v>
      </c>
      <c r="F32" t="s">
        <v>30</v>
      </c>
      <c r="G32" t="e">
        <f t="shared" si="0"/>
        <v>#N/A</v>
      </c>
    </row>
    <row r="33" spans="1:7" ht="23.25" thickBot="1">
      <c r="A33" t="s">
        <v>31</v>
      </c>
      <c r="C33" s="13"/>
      <c r="D33" s="9" t="s">
        <v>116</v>
      </c>
      <c r="F33" t="s">
        <v>31</v>
      </c>
      <c r="G33" t="e">
        <f t="shared" si="0"/>
        <v>#N/A</v>
      </c>
    </row>
    <row r="34" spans="1:7" ht="13.5">
      <c r="A34" t="s">
        <v>32</v>
      </c>
      <c r="C34" s="12" t="s">
        <v>117</v>
      </c>
      <c r="D34" s="8" t="s">
        <v>112</v>
      </c>
      <c r="F34" t="s">
        <v>32</v>
      </c>
      <c r="G34" t="e">
        <f t="shared" si="0"/>
        <v>#N/A</v>
      </c>
    </row>
    <row r="35" spans="1:7" ht="23.25" thickBot="1">
      <c r="A35" t="s">
        <v>33</v>
      </c>
      <c r="C35" s="13"/>
      <c r="D35" s="7" t="s">
        <v>118</v>
      </c>
      <c r="F35" t="s">
        <v>33</v>
      </c>
      <c r="G35" t="e">
        <f t="shared" si="0"/>
        <v>#N/A</v>
      </c>
    </row>
    <row r="36" spans="1:7" ht="14.25" thickBot="1">
      <c r="A36" t="s">
        <v>34</v>
      </c>
      <c r="C36" s="6" t="s">
        <v>119</v>
      </c>
      <c r="D36" s="7" t="s">
        <v>120</v>
      </c>
      <c r="F36" t="s">
        <v>34</v>
      </c>
      <c r="G36" t="e">
        <f t="shared" si="0"/>
        <v>#N/A</v>
      </c>
    </row>
    <row r="37" spans="1:7" ht="14.25" thickBot="1">
      <c r="A37" t="s">
        <v>35</v>
      </c>
      <c r="C37" s="6" t="s">
        <v>121</v>
      </c>
      <c r="D37" s="7" t="s">
        <v>122</v>
      </c>
      <c r="F37" t="s">
        <v>35</v>
      </c>
      <c r="G37" t="e">
        <f t="shared" si="0"/>
        <v>#N/A</v>
      </c>
    </row>
    <row r="38" spans="1:7" ht="14.25" thickBot="1">
      <c r="A38" t="s">
        <v>36</v>
      </c>
      <c r="C38" s="6" t="s">
        <v>123</v>
      </c>
      <c r="D38" s="7" t="s">
        <v>124</v>
      </c>
      <c r="F38" t="s">
        <v>36</v>
      </c>
      <c r="G38" t="e">
        <f t="shared" si="0"/>
        <v>#N/A</v>
      </c>
    </row>
    <row r="39" spans="1:7" ht="14.25" thickBot="1">
      <c r="A39" t="s">
        <v>37</v>
      </c>
      <c r="C39" s="6" t="s">
        <v>125</v>
      </c>
      <c r="D39" s="7" t="s">
        <v>126</v>
      </c>
      <c r="F39" t="s">
        <v>37</v>
      </c>
      <c r="G39" t="e">
        <f t="shared" si="0"/>
        <v>#N/A</v>
      </c>
    </row>
    <row r="40" spans="1:7" ht="14.25" thickBot="1">
      <c r="A40" t="s">
        <v>38</v>
      </c>
      <c r="C40" s="6" t="s">
        <v>127</v>
      </c>
      <c r="D40" s="7" t="s">
        <v>128</v>
      </c>
      <c r="F40" t="s">
        <v>38</v>
      </c>
      <c r="G40" t="e">
        <f t="shared" si="0"/>
        <v>#N/A</v>
      </c>
    </row>
    <row r="41" spans="1:7" ht="23.25" thickBot="1">
      <c r="A41" t="s">
        <v>39</v>
      </c>
      <c r="C41" s="6" t="s">
        <v>129</v>
      </c>
      <c r="D41" s="7" t="s">
        <v>130</v>
      </c>
      <c r="F41" t="s">
        <v>39</v>
      </c>
      <c r="G41" t="e">
        <f t="shared" si="0"/>
        <v>#N/A</v>
      </c>
    </row>
    <row r="42" spans="1:7" ht="34.5" thickBot="1">
      <c r="A42" t="s">
        <v>40</v>
      </c>
      <c r="C42" s="6" t="s">
        <v>131</v>
      </c>
      <c r="D42" s="7" t="s">
        <v>132</v>
      </c>
      <c r="F42" t="s">
        <v>40</v>
      </c>
      <c r="G42" t="e">
        <f t="shared" si="0"/>
        <v>#N/A</v>
      </c>
    </row>
    <row r="43" spans="1:7" ht="34.5" thickBot="1">
      <c r="A43" t="s">
        <v>41</v>
      </c>
      <c r="C43" s="6" t="s">
        <v>133</v>
      </c>
      <c r="D43" s="7" t="s">
        <v>134</v>
      </c>
      <c r="F43" t="s">
        <v>41</v>
      </c>
      <c r="G43" t="e">
        <f t="shared" si="0"/>
        <v>#N/A</v>
      </c>
    </row>
    <row r="44" spans="1:7" ht="34.5" thickBot="1">
      <c r="A44" t="s">
        <v>42</v>
      </c>
      <c r="C44" s="6" t="s">
        <v>69</v>
      </c>
      <c r="D44" s="10" t="s">
        <v>135</v>
      </c>
      <c r="F44" t="s">
        <v>42</v>
      </c>
      <c r="G44" t="e">
        <f t="shared" si="0"/>
        <v>#N/A</v>
      </c>
    </row>
    <row r="45" spans="1:7" ht="45.75" thickBot="1">
      <c r="A45" t="s">
        <v>43</v>
      </c>
      <c r="C45" s="6" t="s">
        <v>76</v>
      </c>
      <c r="D45" s="10" t="s">
        <v>136</v>
      </c>
      <c r="F45" t="s">
        <v>43</v>
      </c>
      <c r="G45" t="e">
        <f t="shared" si="0"/>
        <v>#N/A</v>
      </c>
    </row>
    <row r="46" spans="1:7" ht="23.25" thickBot="1">
      <c r="A46" t="s">
        <v>44</v>
      </c>
      <c r="C46" s="6" t="s">
        <v>70</v>
      </c>
      <c r="D46" s="7" t="s">
        <v>137</v>
      </c>
      <c r="F46" t="s">
        <v>44</v>
      </c>
      <c r="G46" t="e">
        <f t="shared" si="0"/>
        <v>#N/A</v>
      </c>
    </row>
    <row r="47" spans="1:7" ht="14.25" thickBot="1">
      <c r="A47" t="s">
        <v>45</v>
      </c>
      <c r="C47" s="6" t="s">
        <v>16</v>
      </c>
      <c r="D47" s="10" t="s">
        <v>138</v>
      </c>
      <c r="F47" t="s">
        <v>45</v>
      </c>
      <c r="G47" t="e">
        <f t="shared" si="0"/>
        <v>#N/A</v>
      </c>
    </row>
    <row r="48" spans="1:7" ht="23.25" thickBot="1">
      <c r="A48" t="s">
        <v>46</v>
      </c>
      <c r="C48" s="6" t="s">
        <v>139</v>
      </c>
      <c r="D48" s="7" t="s">
        <v>140</v>
      </c>
      <c r="F48" t="s">
        <v>46</v>
      </c>
      <c r="G48" t="e">
        <f t="shared" si="0"/>
        <v>#N/A</v>
      </c>
    </row>
    <row r="49" spans="1:7" ht="23.25" thickBot="1">
      <c r="A49" t="s">
        <v>47</v>
      </c>
      <c r="C49" s="6" t="s">
        <v>141</v>
      </c>
      <c r="D49" s="7" t="s">
        <v>142</v>
      </c>
      <c r="F49" t="s">
        <v>47</v>
      </c>
      <c r="G49" t="e">
        <f t="shared" si="0"/>
        <v>#N/A</v>
      </c>
    </row>
    <row r="50" spans="1:7" ht="14.25" thickBot="1">
      <c r="A50" t="s">
        <v>48</v>
      </c>
      <c r="C50" s="6" t="s">
        <v>143</v>
      </c>
      <c r="D50" s="7" t="s">
        <v>144</v>
      </c>
      <c r="F50" t="s">
        <v>48</v>
      </c>
      <c r="G50" t="e">
        <f t="shared" si="0"/>
        <v>#N/A</v>
      </c>
    </row>
    <row r="51" spans="1:7" ht="14.25" thickBot="1">
      <c r="A51" t="s">
        <v>49</v>
      </c>
      <c r="C51" s="6" t="s">
        <v>8</v>
      </c>
      <c r="D51" s="7" t="s">
        <v>145</v>
      </c>
      <c r="F51" t="s">
        <v>49</v>
      </c>
      <c r="G51" t="e">
        <f t="shared" si="0"/>
        <v>#N/A</v>
      </c>
    </row>
    <row r="52" spans="1:7" ht="14.25" thickBot="1">
      <c r="A52" t="s">
        <v>50</v>
      </c>
      <c r="C52" s="6" t="s">
        <v>9</v>
      </c>
      <c r="D52" s="7" t="s">
        <v>146</v>
      </c>
      <c r="F52" t="s">
        <v>50</v>
      </c>
      <c r="G52" t="e">
        <f t="shared" si="0"/>
        <v>#N/A</v>
      </c>
    </row>
    <row r="53" spans="1:7" ht="14.25" thickBot="1">
      <c r="A53" t="s">
        <v>51</v>
      </c>
      <c r="C53" s="6" t="s">
        <v>12</v>
      </c>
      <c r="D53" s="7" t="s">
        <v>147</v>
      </c>
      <c r="F53" t="s">
        <v>51</v>
      </c>
      <c r="G53" t="e">
        <f t="shared" si="0"/>
        <v>#N/A</v>
      </c>
    </row>
    <row r="54" spans="1:7" ht="14.25" thickBot="1">
      <c r="A54" t="s">
        <v>52</v>
      </c>
      <c r="C54" s="6" t="s">
        <v>10</v>
      </c>
      <c r="D54" s="7" t="s">
        <v>148</v>
      </c>
      <c r="F54" t="s">
        <v>52</v>
      </c>
      <c r="G54" t="e">
        <f t="shared" si="0"/>
        <v>#N/A</v>
      </c>
    </row>
    <row r="55" spans="1:7" ht="14.25" thickBot="1">
      <c r="A55" t="s">
        <v>53</v>
      </c>
      <c r="C55" s="6" t="s">
        <v>85</v>
      </c>
      <c r="D55" s="7" t="s">
        <v>149</v>
      </c>
      <c r="F55" t="s">
        <v>53</v>
      </c>
      <c r="G55" t="e">
        <f t="shared" si="0"/>
        <v>#N/A</v>
      </c>
    </row>
    <row r="56" spans="1:7" ht="14.25" thickBot="1">
      <c r="A56" t="s">
        <v>54</v>
      </c>
      <c r="C56" s="6" t="s">
        <v>67</v>
      </c>
      <c r="D56" s="7" t="s">
        <v>150</v>
      </c>
      <c r="F56" t="s">
        <v>54</v>
      </c>
      <c r="G56" t="e">
        <f t="shared" si="0"/>
        <v>#N/A</v>
      </c>
    </row>
    <row r="57" spans="1:7" ht="14.25" thickBot="1">
      <c r="A57" t="s">
        <v>55</v>
      </c>
      <c r="C57" s="6" t="s">
        <v>26</v>
      </c>
      <c r="D57" s="7" t="s">
        <v>151</v>
      </c>
      <c r="F57" t="s">
        <v>55</v>
      </c>
      <c r="G57" t="e">
        <f t="shared" si="0"/>
        <v>#N/A</v>
      </c>
    </row>
    <row r="58" spans="1:7" ht="13.5">
      <c r="A58" t="s">
        <v>56</v>
      </c>
      <c r="F58" t="s">
        <v>56</v>
      </c>
      <c r="G58" t="e">
        <f t="shared" si="0"/>
        <v>#N/A</v>
      </c>
    </row>
    <row r="59" spans="1:7" ht="13.5">
      <c r="A59" t="s">
        <v>57</v>
      </c>
      <c r="F59" t="s">
        <v>57</v>
      </c>
      <c r="G59" t="e">
        <f t="shared" si="0"/>
        <v>#N/A</v>
      </c>
    </row>
    <row r="60" spans="1:7" ht="13.5">
      <c r="A60" t="s">
        <v>58</v>
      </c>
      <c r="F60" t="s">
        <v>58</v>
      </c>
      <c r="G60" t="e">
        <f t="shared" si="0"/>
        <v>#N/A</v>
      </c>
    </row>
    <row r="61" spans="1:7" ht="13.5">
      <c r="A61" t="s">
        <v>59</v>
      </c>
      <c r="F61" t="s">
        <v>59</v>
      </c>
      <c r="G61" t="e">
        <f t="shared" si="0"/>
        <v>#N/A</v>
      </c>
    </row>
    <row r="62" spans="1:7" ht="13.5">
      <c r="A62" t="s">
        <v>60</v>
      </c>
      <c r="F62" t="s">
        <v>60</v>
      </c>
      <c r="G62" t="e">
        <f t="shared" si="0"/>
        <v>#N/A</v>
      </c>
    </row>
    <row r="63" spans="1:7" ht="13.5">
      <c r="A63" t="s">
        <v>61</v>
      </c>
      <c r="F63" t="s">
        <v>61</v>
      </c>
      <c r="G63" t="e">
        <f t="shared" si="0"/>
        <v>#N/A</v>
      </c>
    </row>
    <row r="64" spans="1:7" ht="13.5">
      <c r="A64" t="s">
        <v>62</v>
      </c>
      <c r="F64" t="s">
        <v>62</v>
      </c>
      <c r="G64" t="e">
        <f t="shared" si="0"/>
        <v>#N/A</v>
      </c>
    </row>
    <row r="65" spans="1:7" ht="13.5">
      <c r="A65" t="s">
        <v>63</v>
      </c>
      <c r="F65" t="s">
        <v>63</v>
      </c>
      <c r="G65" t="e">
        <f t="shared" si="0"/>
        <v>#N/A</v>
      </c>
    </row>
    <row r="66" spans="1:7" ht="13.5">
      <c r="A66" t="s">
        <v>64</v>
      </c>
      <c r="F66" t="s">
        <v>64</v>
      </c>
      <c r="G66" t="e">
        <f aca="true" t="shared" si="1" ref="G66:G85">VLOOKUP($F$1:$F$85,C66:D122,2,FALSE)</f>
        <v>#N/A</v>
      </c>
    </row>
    <row r="67" spans="1:7" ht="13.5">
      <c r="A67" t="s">
        <v>65</v>
      </c>
      <c r="F67" t="s">
        <v>65</v>
      </c>
      <c r="G67" t="e">
        <f t="shared" si="1"/>
        <v>#N/A</v>
      </c>
    </row>
    <row r="68" spans="1:7" ht="13.5">
      <c r="A68" t="s">
        <v>66</v>
      </c>
      <c r="F68" t="s">
        <v>66</v>
      </c>
      <c r="G68" t="e">
        <f t="shared" si="1"/>
        <v>#N/A</v>
      </c>
    </row>
    <row r="69" spans="1:7" ht="13.5">
      <c r="A69" t="s">
        <v>67</v>
      </c>
      <c r="F69" t="s">
        <v>67</v>
      </c>
      <c r="G69" t="e">
        <f t="shared" si="1"/>
        <v>#N/A</v>
      </c>
    </row>
    <row r="70" spans="1:7" ht="13.5">
      <c r="A70" t="s">
        <v>68</v>
      </c>
      <c r="F70" t="s">
        <v>68</v>
      </c>
      <c r="G70" t="e">
        <f t="shared" si="1"/>
        <v>#N/A</v>
      </c>
    </row>
    <row r="71" spans="1:7" ht="13.5">
      <c r="A71" t="s">
        <v>69</v>
      </c>
      <c r="F71" t="s">
        <v>69</v>
      </c>
      <c r="G71" t="e">
        <f t="shared" si="1"/>
        <v>#N/A</v>
      </c>
    </row>
    <row r="72" spans="1:7" ht="13.5">
      <c r="A72" t="s">
        <v>70</v>
      </c>
      <c r="F72" t="s">
        <v>70</v>
      </c>
      <c r="G72" t="e">
        <f t="shared" si="1"/>
        <v>#N/A</v>
      </c>
    </row>
    <row r="73" spans="1:7" ht="13.5">
      <c r="A73" t="s">
        <v>71</v>
      </c>
      <c r="F73" t="s">
        <v>71</v>
      </c>
      <c r="G73" t="e">
        <f t="shared" si="1"/>
        <v>#N/A</v>
      </c>
    </row>
    <row r="74" spans="1:7" ht="13.5">
      <c r="A74" t="s">
        <v>72</v>
      </c>
      <c r="F74" t="s">
        <v>72</v>
      </c>
      <c r="G74" t="e">
        <f t="shared" si="1"/>
        <v>#N/A</v>
      </c>
    </row>
    <row r="75" spans="1:7" ht="13.5">
      <c r="A75" t="s">
        <v>73</v>
      </c>
      <c r="F75" t="s">
        <v>73</v>
      </c>
      <c r="G75" t="e">
        <f t="shared" si="1"/>
        <v>#N/A</v>
      </c>
    </row>
    <row r="76" spans="1:7" ht="13.5">
      <c r="A76" t="s">
        <v>74</v>
      </c>
      <c r="F76" t="s">
        <v>74</v>
      </c>
      <c r="G76" t="e">
        <f t="shared" si="1"/>
        <v>#N/A</v>
      </c>
    </row>
    <row r="77" spans="1:7" ht="13.5">
      <c r="A77" t="s">
        <v>75</v>
      </c>
      <c r="F77" t="s">
        <v>75</v>
      </c>
      <c r="G77" t="e">
        <f t="shared" si="1"/>
        <v>#N/A</v>
      </c>
    </row>
    <row r="78" spans="1:7" ht="13.5">
      <c r="A78" t="s">
        <v>76</v>
      </c>
      <c r="F78" t="s">
        <v>76</v>
      </c>
      <c r="G78" t="e">
        <f t="shared" si="1"/>
        <v>#N/A</v>
      </c>
    </row>
    <row r="79" spans="1:7" ht="13.5">
      <c r="A79" t="s">
        <v>77</v>
      </c>
      <c r="F79" t="s">
        <v>77</v>
      </c>
      <c r="G79" t="e">
        <f t="shared" si="1"/>
        <v>#N/A</v>
      </c>
    </row>
    <row r="80" spans="1:7" ht="13.5">
      <c r="A80" t="s">
        <v>78</v>
      </c>
      <c r="F80" t="s">
        <v>78</v>
      </c>
      <c r="G80" t="e">
        <f t="shared" si="1"/>
        <v>#N/A</v>
      </c>
    </row>
    <row r="81" spans="1:7" ht="13.5">
      <c r="A81" t="s">
        <v>79</v>
      </c>
      <c r="F81" t="s">
        <v>79</v>
      </c>
      <c r="G81" t="e">
        <f t="shared" si="1"/>
        <v>#N/A</v>
      </c>
    </row>
    <row r="82" spans="1:7" ht="13.5">
      <c r="A82" t="s">
        <v>80</v>
      </c>
      <c r="F82" t="s">
        <v>80</v>
      </c>
      <c r="G82" t="e">
        <f t="shared" si="1"/>
        <v>#N/A</v>
      </c>
    </row>
    <row r="83" spans="1:7" ht="13.5">
      <c r="A83" t="s">
        <v>81</v>
      </c>
      <c r="F83" t="s">
        <v>81</v>
      </c>
      <c r="G83" t="e">
        <f t="shared" si="1"/>
        <v>#N/A</v>
      </c>
    </row>
    <row r="84" spans="1:7" ht="13.5">
      <c r="A84" t="s">
        <v>82</v>
      </c>
      <c r="F84" t="s">
        <v>82</v>
      </c>
      <c r="G84" t="e">
        <f t="shared" si="1"/>
        <v>#N/A</v>
      </c>
    </row>
    <row r="85" spans="1:7" ht="13.5">
      <c r="A85" t="s">
        <v>83</v>
      </c>
      <c r="F85" t="s">
        <v>83</v>
      </c>
      <c r="G85" t="e">
        <f t="shared" si="1"/>
        <v>#N/A</v>
      </c>
    </row>
  </sheetData>
  <sheetProtection/>
  <mergeCells count="12"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2017-12-27T09:25:01Z</dcterms:modified>
  <cp:category/>
  <cp:version/>
  <cp:contentType/>
  <cp:contentStatus/>
</cp:coreProperties>
</file>